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<sst xmlns="http://schemas.openxmlformats.org/spreadsheetml/2006/main" count="187" uniqueCount="157">
  <si>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</si>
  <si>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</si>
  <si>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</si>
  <si>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</si>
  <si>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</si>
  <si>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</si>
  <si>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</si>
  <si>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</si>
  <si>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</si>
  <si>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</si>
  <si>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</si>
  <si>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</si>
  <si>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</si>
  <si>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</si>
  <si>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</si>
  <si>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</si>
  <si>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</si>
  <si>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</si>
  <si>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</si>
  <si>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</si>
  <si>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</si>
  <si>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</si>
  <si>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</si>
  <si>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</si>
  <si>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</si>
  <si>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</si>
  <si>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</si>
  <si>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</si>
  <si>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</si>
  <si>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</si>
  <si>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</si>
  <si>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</si>
  <si>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</si>
  <si>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</si>
  <si>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</si>
  <si>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</si>
  <si>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</si>
  <si>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</si>
  <si>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</si>
  <si>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</si>
  <si>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</si>
  <si>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</si>
  <si>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</si>
  <si>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</si>
  <si>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</si>
  <si>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</si>
  <si>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</si>
  <si>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</si>
  <si>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</si>
  <si>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</si>
  <si>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</si>
  <si>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</si>
  <si>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</si>
  <si>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</si>
  <si>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</si>
  <si>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</si>
  <si>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</si>
  <si>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</si>
  <si>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</si>
  <si>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</si>
  <si>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</si>
  <si>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</si>
  <si>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</si>
  <si>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</si>
  <si>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</si>
  <si>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</si>
  <si>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</si>
  <si>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</si>
  <si>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</si>
  <si>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</si>
  <si>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</si>
  <si>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</si>
  <si>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</si>
  <si>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</si>
  <si>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</si>
  <si>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</si>
  <si>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</si>
  <si>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</si>
  <si>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</si>
  <si>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</si>
  <si>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</si>
  <si>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</si>
  <si>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</si>
  <si>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</si>
  <si>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</si>
  <si>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</si>
  <si>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</si>
  <si>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</si>
  <si>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</si>
  <si>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</si>
  <si>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</si>
  <si>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</si>
  <si>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</si>
  <si>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</si>
  <si>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</si>
  <si>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</si>
  <si>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</si>
  <si>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</si>
  <si>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</si>
  <si>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</si>
  <si>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</si>
  <si>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</si>
  <si>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</si>
  <si>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</si>
  <si>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</si>
  <si>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</si>
  <si>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</si>
  <si>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</si>
  <si>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</si>
  <si>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</si>
  <si>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</si>
  <si>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</si>
  <si>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</si>
  <si>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</si>
  <si>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</si>
  <si>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</si>
  <si>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</si>
  <si>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</si>
  <si>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</si>
  <si>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</si>
  <si>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</si>
  <si>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</si>
  <si>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</si>
  <si>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</si>
  <si>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</si>
  <si>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Яворівський районний суд Львівської області</t>
  </si>
  <si>
    <t>81000. Львівська область.м. Яворів</t>
  </si>
  <si>
    <t>вул. Будівельна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</si>
  <si>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</si>
  <si>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</si>
  <si>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</si>
  <si>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</si>
  <si>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</si>
  <si>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</si>
  <si>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</si>
  <si>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</si>
  <si>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</si>
  <si>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</si>
  <si>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</si>
  <si>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</si>
  <si>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</si>
  <si>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</si>
  <si>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</si>
  <si>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</si>
  <si>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</si>
  <si>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</si>
  <si>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</si>
  <si>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</si>
  <si>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</si>
  <si>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</si>
  <si>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</si>
  <si>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</si>
  <si>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</si>
  <si>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</si>
  <si>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О.М. Телиця</t>
  </si>
  <si>
    <t>І.В. Петришин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</si>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</sst>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58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1" fontId="18" fillId="0" borderId="23" xfId="0" applyNumberFormat="1" applyFont="1" applyFill="1" applyBorder="1" applyAlignment="1" applyProtection="1">
      <alignment horizontal="center" vertical="center" wrapText="1"/>
      <protection/>
    </xf>
    <xf numFmtId="1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" fontId="18" fillId="0" borderId="20" xfId="0" applyNumberFormat="1" applyFont="1" applyFill="1" applyBorder="1" applyAlignment="1" applyProtection="1">
      <alignment horizontal="center" vertical="center" wrapText="1"/>
      <protection/>
    </xf>
    <xf numFmtId="1" fontId="18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15" t="s">
        <v>39</v>
      </c>
      <c r="C3" s="115"/>
      <c r="D3" s="115"/>
      <c r="E3" s="115"/>
      <c r="F3" s="115"/>
      <c r="G3" s="115"/>
      <c r="H3" s="115"/>
    </row>
    <row r="4" spans="2:8" ht="18.7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3"/>
      <c r="C5" s="3"/>
      <c r="D5" s="112" t="s">
        <v>124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7" t="s">
        <v>23</v>
      </c>
      <c r="C10" s="118"/>
      <c r="D10" s="11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20" t="s">
        <v>25</v>
      </c>
      <c r="C12" s="121"/>
      <c r="D12" s="122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20" t="s">
        <v>42</v>
      </c>
      <c r="C14" s="121"/>
      <c r="D14" s="122"/>
      <c r="E14" s="136" t="s">
        <v>41</v>
      </c>
      <c r="F14" s="109" t="s">
        <v>27</v>
      </c>
      <c r="G14" s="109"/>
      <c r="H14" s="109"/>
    </row>
    <row r="15" spans="1:8" ht="12.75" customHeight="1">
      <c r="A15" s="8"/>
      <c r="B15" s="120"/>
      <c r="C15" s="121"/>
      <c r="D15" s="122"/>
      <c r="E15" s="136"/>
      <c r="F15" s="123" t="s">
        <v>106</v>
      </c>
      <c r="G15" s="124"/>
      <c r="H15" s="124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20" t="s">
        <v>43</v>
      </c>
      <c r="C17" s="121"/>
      <c r="D17" s="122"/>
      <c r="E17" s="136" t="s">
        <v>41</v>
      </c>
      <c r="F17" s="113" t="s">
        <v>107</v>
      </c>
      <c r="G17" s="114"/>
      <c r="H17" s="114"/>
    </row>
    <row r="18" spans="1:8" ht="12.75" customHeight="1">
      <c r="A18" s="8"/>
      <c r="B18" s="120"/>
      <c r="C18" s="121"/>
      <c r="D18" s="122"/>
      <c r="E18" s="136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20" t="s">
        <v>46</v>
      </c>
      <c r="C20" s="121"/>
      <c r="D20" s="122"/>
      <c r="E20" s="136" t="s">
        <v>41</v>
      </c>
      <c r="F20" s="23"/>
      <c r="G20" s="23"/>
      <c r="H20" s="23"/>
    </row>
    <row r="21" spans="1:8" ht="12.75" customHeight="1">
      <c r="A21" s="8"/>
      <c r="B21" s="120"/>
      <c r="C21" s="121"/>
      <c r="D21" s="122"/>
      <c r="E21" s="136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20" t="s">
        <v>28</v>
      </c>
      <c r="C23" s="121"/>
      <c r="D23" s="122"/>
      <c r="E23" s="16"/>
      <c r="F23" s="6"/>
      <c r="G23" s="17"/>
    </row>
    <row r="24" spans="1:6" ht="12.75" customHeight="1">
      <c r="A24" s="8"/>
      <c r="B24" s="120" t="s">
        <v>48</v>
      </c>
      <c r="C24" s="121"/>
      <c r="D24" s="122"/>
      <c r="E24" s="16"/>
      <c r="F24" s="6"/>
    </row>
    <row r="25" spans="2:5" ht="12.75" customHeight="1">
      <c r="B25" s="120" t="s">
        <v>29</v>
      </c>
      <c r="C25" s="121"/>
      <c r="D25" s="122"/>
      <c r="E25" s="16" t="s">
        <v>44</v>
      </c>
    </row>
    <row r="26" spans="2:5" ht="12.75" customHeight="1">
      <c r="B26" s="125" t="s">
        <v>30</v>
      </c>
      <c r="C26" s="126"/>
      <c r="D26" s="127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20" t="s">
        <v>32</v>
      </c>
      <c r="C28" s="121"/>
      <c r="D28" s="122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8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9" t="s">
        <v>127</v>
      </c>
      <c r="C41" s="130"/>
      <c r="D41" s="130"/>
      <c r="E41" s="130"/>
      <c r="F41" s="130"/>
      <c r="G41" s="130"/>
      <c r="H41" s="131"/>
    </row>
    <row r="42" spans="1:8" ht="12.75" customHeight="1">
      <c r="A42" s="8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32" t="s">
        <v>38</v>
      </c>
      <c r="C45" s="133"/>
      <c r="D45" s="133"/>
      <c r="E45" s="133"/>
      <c r="F45" s="133"/>
      <c r="G45" s="133"/>
      <c r="H45" s="13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 password="CA6C" sheet="1" formatCells="0" formatColumns="0" formatRows="0" insertColumns="0" insertRows="0" deleteColumns="0" deleteRows="0" sort="0" autoFilter="0" pivotTables="0"/>
  <mergeCells count="27"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24:D24"/>
    <mergeCell ref="B25:D25"/>
    <mergeCell ref="B26:D26"/>
    <mergeCell ref="D39:H39"/>
    <mergeCell ref="B41:H41"/>
    <mergeCell ref="B42:H42"/>
    <mergeCell ref="B37:C37"/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&amp;L0F90A73F&amp;C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46" t="s">
        <v>52</v>
      </c>
      <c r="D2" s="154" t="s">
        <v>47</v>
      </c>
      <c r="E2" s="144" t="s">
        <v>13</v>
      </c>
      <c r="F2" s="145"/>
      <c r="G2" s="157" t="s">
        <v>6</v>
      </c>
      <c r="H2" s="158"/>
      <c r="I2" s="157" t="s">
        <v>53</v>
      </c>
      <c r="J2" s="158"/>
      <c r="K2" s="157" t="s">
        <v>103</v>
      </c>
      <c r="L2" s="158"/>
    </row>
    <row r="3" spans="1:12" ht="30" customHeight="1">
      <c r="A3" s="150"/>
      <c r="B3" s="151"/>
      <c r="C3" s="147"/>
      <c r="D3" s="155"/>
      <c r="E3" s="152" t="s">
        <v>7</v>
      </c>
      <c r="F3" s="152" t="s">
        <v>12</v>
      </c>
      <c r="G3" s="142" t="s">
        <v>7</v>
      </c>
      <c r="H3" s="142" t="s">
        <v>8</v>
      </c>
      <c r="I3" s="142" t="s">
        <v>7</v>
      </c>
      <c r="J3" s="142" t="s">
        <v>8</v>
      </c>
      <c r="K3" s="142" t="s">
        <v>7</v>
      </c>
      <c r="L3" s="142" t="s">
        <v>11</v>
      </c>
    </row>
    <row r="4" spans="1:12" ht="39.75" customHeight="1">
      <c r="A4" s="150"/>
      <c r="B4" s="151"/>
      <c r="C4" s="148"/>
      <c r="D4" s="156"/>
      <c r="E4" s="153"/>
      <c r="F4" s="153"/>
      <c r="G4" s="143"/>
      <c r="H4" s="143"/>
      <c r="I4" s="143"/>
      <c r="J4" s="143"/>
      <c r="K4" s="143"/>
      <c r="L4" s="143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 aca="true" t="shared" si="0" ref="C6:L6">SUM(C7,C10,C13,C14,C15,C21,C24,C25,C18,C19,C20)</f>
        <v>1274</v>
      </c>
      <c r="D6" s="88">
        <f t="shared" si="0"/>
        <v>1177351.589999999</v>
      </c>
      <c r="E6" s="88">
        <f t="shared" si="0"/>
        <v>1031</v>
      </c>
      <c r="F6" s="88">
        <f t="shared" si="0"/>
        <v>958174.0199999987</v>
      </c>
      <c r="G6" s="88">
        <f t="shared" si="0"/>
        <v>15</v>
      </c>
      <c r="H6" s="88">
        <f t="shared" si="0"/>
        <v>23404.399999999998</v>
      </c>
      <c r="I6" s="88">
        <f t="shared" si="0"/>
        <v>0</v>
      </c>
      <c r="J6" s="88">
        <f t="shared" si="0"/>
        <v>0</v>
      </c>
      <c r="K6" s="88">
        <f t="shared" si="0"/>
        <v>206</v>
      </c>
      <c r="L6" s="88">
        <f t="shared" si="0"/>
        <v>131120.84999999992</v>
      </c>
    </row>
    <row r="7" spans="1:12" ht="12.75" customHeight="1">
      <c r="A7" s="86">
        <v>2</v>
      </c>
      <c r="B7" s="89" t="s">
        <v>68</v>
      </c>
      <c r="C7" s="90">
        <v>169</v>
      </c>
      <c r="D7" s="90">
        <v>453767.94</v>
      </c>
      <c r="E7" s="90">
        <v>154</v>
      </c>
      <c r="F7" s="90">
        <v>385182.48</v>
      </c>
      <c r="G7" s="90">
        <v>3</v>
      </c>
      <c r="H7" s="90">
        <v>13831</v>
      </c>
      <c r="I7" s="90"/>
      <c r="J7" s="90"/>
      <c r="K7" s="90">
        <v>4</v>
      </c>
      <c r="L7" s="90">
        <v>3969.6</v>
      </c>
    </row>
    <row r="8" spans="1:12" ht="12.75">
      <c r="A8" s="86">
        <v>3</v>
      </c>
      <c r="B8" s="91" t="s">
        <v>69</v>
      </c>
      <c r="C8" s="90">
        <v>110</v>
      </c>
      <c r="D8" s="90">
        <v>352460.5</v>
      </c>
      <c r="E8" s="90">
        <v>99</v>
      </c>
      <c r="F8" s="90">
        <v>284740.68</v>
      </c>
      <c r="G8" s="90">
        <v>3</v>
      </c>
      <c r="H8" s="90">
        <v>13831</v>
      </c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59</v>
      </c>
      <c r="D9" s="90">
        <v>101307.44</v>
      </c>
      <c r="E9" s="90">
        <v>55</v>
      </c>
      <c r="F9" s="90">
        <v>100441.8</v>
      </c>
      <c r="G9" s="90"/>
      <c r="H9" s="90"/>
      <c r="I9" s="90"/>
      <c r="J9" s="90"/>
      <c r="K9" s="90">
        <v>4</v>
      </c>
      <c r="L9" s="90">
        <v>3969.6</v>
      </c>
    </row>
    <row r="10" spans="1:12" ht="12.75">
      <c r="A10" s="86">
        <v>5</v>
      </c>
      <c r="B10" s="89" t="s">
        <v>71</v>
      </c>
      <c r="C10" s="90">
        <v>262</v>
      </c>
      <c r="D10" s="90">
        <v>267451.799999999</v>
      </c>
      <c r="E10" s="90">
        <v>162</v>
      </c>
      <c r="F10" s="90">
        <v>169021.9</v>
      </c>
      <c r="G10" s="90">
        <v>6</v>
      </c>
      <c r="H10" s="90">
        <v>4919.8</v>
      </c>
      <c r="I10" s="90"/>
      <c r="J10" s="90"/>
      <c r="K10" s="90">
        <v>88</v>
      </c>
      <c r="L10" s="90">
        <v>88819.7999999999</v>
      </c>
    </row>
    <row r="11" spans="1:12" ht="12.75">
      <c r="A11" s="86">
        <v>6</v>
      </c>
      <c r="B11" s="91" t="s">
        <v>72</v>
      </c>
      <c r="C11" s="90">
        <v>5</v>
      </c>
      <c r="D11" s="90">
        <v>12405</v>
      </c>
      <c r="E11" s="90">
        <v>3</v>
      </c>
      <c r="F11" s="90">
        <v>5870</v>
      </c>
      <c r="G11" s="90"/>
      <c r="H11" s="90"/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257</v>
      </c>
      <c r="D12" s="90">
        <v>255046.799999999</v>
      </c>
      <c r="E12" s="90">
        <v>159</v>
      </c>
      <c r="F12" s="90">
        <v>163151.9</v>
      </c>
      <c r="G12" s="90">
        <v>6</v>
      </c>
      <c r="H12" s="90">
        <v>4919.8</v>
      </c>
      <c r="I12" s="90"/>
      <c r="J12" s="90"/>
      <c r="K12" s="90">
        <v>87</v>
      </c>
      <c r="L12" s="90">
        <v>86338.7999999999</v>
      </c>
    </row>
    <row r="13" spans="1:12" ht="12.75">
      <c r="A13" s="86">
        <v>8</v>
      </c>
      <c r="B13" s="89" t="s">
        <v>18</v>
      </c>
      <c r="C13" s="90">
        <v>276</v>
      </c>
      <c r="D13" s="90">
        <v>273902.399999999</v>
      </c>
      <c r="E13" s="90">
        <v>255</v>
      </c>
      <c r="F13" s="90">
        <v>248770.139999999</v>
      </c>
      <c r="G13" s="90">
        <v>5</v>
      </c>
      <c r="H13" s="90">
        <v>4157.4</v>
      </c>
      <c r="I13" s="90"/>
      <c r="J13" s="90"/>
      <c r="K13" s="90">
        <v>9</v>
      </c>
      <c r="L13" s="90">
        <v>8931.6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154</v>
      </c>
      <c r="D15" s="90">
        <v>80136.2999999998</v>
      </c>
      <c r="E15" s="90">
        <v>138</v>
      </c>
      <c r="F15" s="90">
        <v>74899.0999999998</v>
      </c>
      <c r="G15" s="90">
        <v>1</v>
      </c>
      <c r="H15" s="90">
        <v>496.2</v>
      </c>
      <c r="I15" s="90"/>
      <c r="J15" s="90"/>
      <c r="K15" s="90">
        <v>14</v>
      </c>
      <c r="L15" s="90">
        <v>6946.8</v>
      </c>
    </row>
    <row r="16" spans="1:12" ht="12.75">
      <c r="A16" s="86">
        <v>11</v>
      </c>
      <c r="B16" s="91" t="s">
        <v>72</v>
      </c>
      <c r="C16" s="90">
        <v>5</v>
      </c>
      <c r="D16" s="90">
        <v>6202.5</v>
      </c>
      <c r="E16" s="90">
        <v>5</v>
      </c>
      <c r="F16" s="90">
        <v>4772.5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149</v>
      </c>
      <c r="D17" s="90">
        <v>73933.7999999998</v>
      </c>
      <c r="E17" s="90">
        <v>133</v>
      </c>
      <c r="F17" s="90">
        <v>70126.5999999999</v>
      </c>
      <c r="G17" s="90">
        <v>1</v>
      </c>
      <c r="H17" s="90">
        <v>496.2</v>
      </c>
      <c r="I17" s="90"/>
      <c r="J17" s="90"/>
      <c r="K17" s="90">
        <v>14</v>
      </c>
      <c r="L17" s="90">
        <v>6946.8</v>
      </c>
    </row>
    <row r="18" spans="1:12" ht="12.75">
      <c r="A18" s="86">
        <v>13</v>
      </c>
      <c r="B18" s="92" t="s">
        <v>93</v>
      </c>
      <c r="C18" s="90">
        <v>404</v>
      </c>
      <c r="D18" s="90">
        <v>100232.400000001</v>
      </c>
      <c r="E18" s="90">
        <v>314</v>
      </c>
      <c r="F18" s="90">
        <v>78563.2</v>
      </c>
      <c r="G18" s="90"/>
      <c r="H18" s="90"/>
      <c r="I18" s="90"/>
      <c r="J18" s="90"/>
      <c r="K18" s="90">
        <v>90</v>
      </c>
      <c r="L18" s="90">
        <v>22329</v>
      </c>
    </row>
    <row r="19" spans="1:12" ht="12.75">
      <c r="A19" s="86">
        <v>14</v>
      </c>
      <c r="B19" s="92" t="s">
        <v>94</v>
      </c>
      <c r="C19" s="90">
        <v>7</v>
      </c>
      <c r="D19" s="90">
        <v>868.35</v>
      </c>
      <c r="E19" s="90">
        <v>6</v>
      </c>
      <c r="F19" s="90">
        <v>744.8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>
        <v>2</v>
      </c>
      <c r="D20" s="90">
        <v>992.4</v>
      </c>
      <c r="E20" s="90">
        <v>2</v>
      </c>
      <c r="F20" s="90">
        <v>992.4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 aca="true" t="shared" si="1" ref="C21:L2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 aca="true" t="shared" si="2" ref="C28:L28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 aca="true" t="shared" si="3" ref="C39:L39">SUM(C40,C47,C48,C49)</f>
        <v>2</v>
      </c>
      <c r="D39" s="88">
        <f t="shared" si="3"/>
        <v>1736.6999999999998</v>
      </c>
      <c r="E39" s="88">
        <f t="shared" si="3"/>
        <v>2</v>
      </c>
      <c r="F39" s="88">
        <f t="shared" si="3"/>
        <v>950.2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0</v>
      </c>
      <c r="L39" s="88">
        <f t="shared" si="3"/>
        <v>0</v>
      </c>
    </row>
    <row r="40" spans="1:12" ht="12.75">
      <c r="A40" s="86">
        <v>35</v>
      </c>
      <c r="B40" s="89" t="s">
        <v>79</v>
      </c>
      <c r="C40" s="90">
        <f aca="true" t="shared" si="4" ref="C40:L40">SUM(C41,C44)</f>
        <v>1</v>
      </c>
      <c r="D40" s="90">
        <f t="shared" si="4"/>
        <v>992.4</v>
      </c>
      <c r="E40" s="90">
        <f t="shared" si="4"/>
        <v>1</v>
      </c>
      <c r="F40" s="90">
        <f t="shared" si="4"/>
        <v>496.2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0</v>
      </c>
      <c r="L40" s="90">
        <f t="shared" si="4"/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</v>
      </c>
      <c r="D44" s="90">
        <v>992.4</v>
      </c>
      <c r="E44" s="90">
        <v>1</v>
      </c>
      <c r="F44" s="90">
        <v>496.2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</v>
      </c>
      <c r="D46" s="90">
        <v>992.4</v>
      </c>
      <c r="E46" s="90">
        <v>1</v>
      </c>
      <c r="F46" s="90">
        <v>496.2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454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 aca="true" t="shared" si="5" ref="C50:L50">SUM(C51:C54)</f>
        <v>0</v>
      </c>
      <c r="D50" s="88">
        <f t="shared" si="5"/>
        <v>0</v>
      </c>
      <c r="E50" s="88">
        <f t="shared" si="5"/>
        <v>0</v>
      </c>
      <c r="F50" s="88">
        <f t="shared" si="5"/>
        <v>0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306</v>
      </c>
      <c r="D55" s="88">
        <v>151837.2</v>
      </c>
      <c r="E55" s="88">
        <v>306</v>
      </c>
      <c r="F55" s="88">
        <v>151837.2</v>
      </c>
      <c r="G55" s="88"/>
      <c r="H55" s="88"/>
      <c r="I55" s="88">
        <v>306</v>
      </c>
      <c r="J55" s="88">
        <v>151837.2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 aca="true" t="shared" si="6" ref="C56:L56">SUM(C6,C28,C39,C50,C55)</f>
        <v>1582</v>
      </c>
      <c r="D56" s="88">
        <f t="shared" si="6"/>
        <v>1330925.4899999988</v>
      </c>
      <c r="E56" s="88">
        <f t="shared" si="6"/>
        <v>1339</v>
      </c>
      <c r="F56" s="88">
        <f t="shared" si="6"/>
        <v>1110961.4199999988</v>
      </c>
      <c r="G56" s="88">
        <f t="shared" si="6"/>
        <v>15</v>
      </c>
      <c r="H56" s="88">
        <f t="shared" si="6"/>
        <v>23404.399999999998</v>
      </c>
      <c r="I56" s="88">
        <f t="shared" si="6"/>
        <v>306</v>
      </c>
      <c r="J56" s="88">
        <f t="shared" si="6"/>
        <v>151837.2</v>
      </c>
      <c r="K56" s="88">
        <f t="shared" si="6"/>
        <v>206</v>
      </c>
      <c r="L56" s="88">
        <f t="shared" si="6"/>
        <v>131120.84999999992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G3:G4"/>
    <mergeCell ref="K3:K4"/>
    <mergeCell ref="J3:J4"/>
    <mergeCell ref="L3:L4"/>
    <mergeCell ref="K2:L2"/>
    <mergeCell ref="I2:J2"/>
    <mergeCell ref="I3:I4"/>
    <mergeCell ref="H3:H4"/>
    <mergeCell ref="E2:F2"/>
    <mergeCell ref="C2:C4"/>
    <mergeCell ref="B1:C1"/>
    <mergeCell ref="A2:A4"/>
    <mergeCell ref="B2:B4"/>
    <mergeCell ref="E3:E4"/>
    <mergeCell ref="D2:D4"/>
    <mergeCell ref="F3:F4"/>
    <mergeCell ref="G2:H2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&amp;L0F90A73F&amp;CФорма № 10, Підрозділ: Яворівський районний суд Львівської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SUM(F6:F30)</f>
        <v>206</v>
      </c>
      <c r="G5" s="97">
        <f>SUM(G6:G30)</f>
        <v>131120.85</v>
      </c>
    </row>
    <row r="6" spans="1:7" ht="12.75" customHeight="1">
      <c r="A6" s="96">
        <v>2</v>
      </c>
      <c r="B6" s="161" t="s">
        <v>116</v>
      </c>
      <c r="C6" s="162"/>
      <c r="D6" s="163"/>
      <c r="E6" s="102" t="s">
        <v>129</v>
      </c>
      <c r="F6" s="98">
        <v>35</v>
      </c>
      <c r="G6" s="99">
        <v>19103.7</v>
      </c>
    </row>
    <row r="7" spans="1:7" ht="26.25" customHeight="1">
      <c r="A7" s="96">
        <v>3</v>
      </c>
      <c r="B7" s="161" t="s">
        <v>59</v>
      </c>
      <c r="C7" s="162"/>
      <c r="D7" s="163"/>
      <c r="E7" s="102" t="s">
        <v>130</v>
      </c>
      <c r="F7" s="98">
        <v>4</v>
      </c>
      <c r="G7" s="99">
        <v>3473.4</v>
      </c>
    </row>
    <row r="8" spans="1:7" ht="39" customHeight="1">
      <c r="A8" s="96">
        <v>4</v>
      </c>
      <c r="B8" s="161" t="s">
        <v>89</v>
      </c>
      <c r="C8" s="162"/>
      <c r="D8" s="163"/>
      <c r="E8" s="102" t="s">
        <v>131</v>
      </c>
      <c r="F8" s="98">
        <v>116</v>
      </c>
      <c r="G8" s="99">
        <v>63761.7</v>
      </c>
    </row>
    <row r="9" spans="1:7" ht="39" customHeight="1">
      <c r="A9" s="96">
        <v>5</v>
      </c>
      <c r="B9" s="161" t="s">
        <v>117</v>
      </c>
      <c r="C9" s="162"/>
      <c r="D9" s="163"/>
      <c r="E9" s="102" t="s">
        <v>132</v>
      </c>
      <c r="F9" s="98"/>
      <c r="G9" s="99"/>
    </row>
    <row r="10" spans="1:7" ht="26.25" customHeight="1">
      <c r="A10" s="96">
        <v>6</v>
      </c>
      <c r="B10" s="161" t="s">
        <v>60</v>
      </c>
      <c r="C10" s="162"/>
      <c r="D10" s="163"/>
      <c r="E10" s="102" t="s">
        <v>133</v>
      </c>
      <c r="F10" s="98"/>
      <c r="G10" s="99"/>
    </row>
    <row r="11" spans="1:7" ht="26.25" customHeight="1">
      <c r="A11" s="96">
        <v>7</v>
      </c>
      <c r="B11" s="161" t="s">
        <v>61</v>
      </c>
      <c r="C11" s="162"/>
      <c r="D11" s="163"/>
      <c r="E11" s="102" t="s">
        <v>134</v>
      </c>
      <c r="F11" s="98">
        <v>3</v>
      </c>
      <c r="G11" s="99">
        <v>2977.2</v>
      </c>
    </row>
    <row r="12" spans="1:7" ht="26.25" customHeight="1">
      <c r="A12" s="96">
        <v>8</v>
      </c>
      <c r="B12" s="161" t="s">
        <v>62</v>
      </c>
      <c r="C12" s="162"/>
      <c r="D12" s="163"/>
      <c r="E12" s="102" t="s">
        <v>135</v>
      </c>
      <c r="F12" s="98">
        <v>13</v>
      </c>
      <c r="G12" s="99">
        <v>12405</v>
      </c>
    </row>
    <row r="13" spans="1:7" ht="26.25" customHeight="1">
      <c r="A13" s="96">
        <v>9</v>
      </c>
      <c r="B13" s="161" t="s">
        <v>118</v>
      </c>
      <c r="C13" s="162"/>
      <c r="D13" s="163"/>
      <c r="E13" s="102" t="s">
        <v>136</v>
      </c>
      <c r="F13" s="98"/>
      <c r="G13" s="99"/>
    </row>
    <row r="14" spans="1:7" ht="12.75" customHeight="1">
      <c r="A14" s="96">
        <v>10</v>
      </c>
      <c r="B14" s="161" t="s">
        <v>90</v>
      </c>
      <c r="C14" s="162"/>
      <c r="D14" s="163"/>
      <c r="E14" s="102" t="s">
        <v>137</v>
      </c>
      <c r="F14" s="98">
        <v>18</v>
      </c>
      <c r="G14" s="99">
        <v>15506.25</v>
      </c>
    </row>
    <row r="15" spans="1:7" ht="12.75" customHeight="1">
      <c r="A15" s="96">
        <v>11</v>
      </c>
      <c r="B15" s="161" t="s">
        <v>63</v>
      </c>
      <c r="C15" s="162"/>
      <c r="D15" s="163"/>
      <c r="E15" s="102" t="s">
        <v>138</v>
      </c>
      <c r="F15" s="98"/>
      <c r="G15" s="99"/>
    </row>
    <row r="16" spans="1:7" ht="12.75" customHeight="1">
      <c r="A16" s="96">
        <v>12</v>
      </c>
      <c r="B16" s="161" t="s">
        <v>64</v>
      </c>
      <c r="C16" s="162"/>
      <c r="D16" s="163"/>
      <c r="E16" s="102" t="s">
        <v>139</v>
      </c>
      <c r="F16" s="98"/>
      <c r="G16" s="99"/>
    </row>
    <row r="17" spans="1:7" ht="26.25" customHeight="1">
      <c r="A17" s="96">
        <v>13</v>
      </c>
      <c r="B17" s="161" t="s">
        <v>65</v>
      </c>
      <c r="C17" s="162"/>
      <c r="D17" s="163"/>
      <c r="E17" s="102" t="s">
        <v>140</v>
      </c>
      <c r="F17" s="98"/>
      <c r="G17" s="99"/>
    </row>
    <row r="18" spans="1:7" ht="12.75" customHeight="1">
      <c r="A18" s="96">
        <v>14</v>
      </c>
      <c r="B18" s="161" t="s">
        <v>119</v>
      </c>
      <c r="C18" s="162"/>
      <c r="D18" s="163"/>
      <c r="E18" s="102" t="s">
        <v>141</v>
      </c>
      <c r="F18" s="98">
        <v>8</v>
      </c>
      <c r="G18" s="99">
        <v>6450.6</v>
      </c>
    </row>
    <row r="19" spans="1:7" ht="26.25" customHeight="1">
      <c r="A19" s="96">
        <v>15</v>
      </c>
      <c r="B19" s="161" t="s">
        <v>120</v>
      </c>
      <c r="C19" s="162"/>
      <c r="D19" s="163"/>
      <c r="E19" s="102" t="s">
        <v>142</v>
      </c>
      <c r="F19" s="98"/>
      <c r="G19" s="99"/>
    </row>
    <row r="20" spans="1:7" ht="52.5" customHeight="1">
      <c r="A20" s="96">
        <v>16</v>
      </c>
      <c r="B20" s="161" t="s">
        <v>66</v>
      </c>
      <c r="C20" s="162"/>
      <c r="D20" s="163"/>
      <c r="E20" s="102" t="s">
        <v>143</v>
      </c>
      <c r="F20" s="98"/>
      <c r="G20" s="99"/>
    </row>
    <row r="21" spans="1:7" ht="12.75" customHeight="1">
      <c r="A21" s="96">
        <v>17</v>
      </c>
      <c r="B21" s="161" t="s">
        <v>87</v>
      </c>
      <c r="C21" s="162"/>
      <c r="D21" s="163"/>
      <c r="E21" s="102" t="s">
        <v>144</v>
      </c>
      <c r="F21" s="98">
        <v>1</v>
      </c>
      <c r="G21" s="99">
        <v>2481</v>
      </c>
    </row>
    <row r="22" spans="1:7" ht="26.25" customHeight="1">
      <c r="A22" s="96">
        <v>18</v>
      </c>
      <c r="B22" s="161" t="s">
        <v>121</v>
      </c>
      <c r="C22" s="162"/>
      <c r="D22" s="163"/>
      <c r="E22" s="102" t="s">
        <v>145</v>
      </c>
      <c r="F22" s="98"/>
      <c r="G22" s="99"/>
    </row>
    <row r="23" spans="1:7" ht="52.5" customHeight="1">
      <c r="A23" s="96">
        <v>19</v>
      </c>
      <c r="B23" s="161" t="s">
        <v>88</v>
      </c>
      <c r="C23" s="162"/>
      <c r="D23" s="163"/>
      <c r="E23" s="103" t="s">
        <v>146</v>
      </c>
      <c r="F23" s="98"/>
      <c r="G23" s="99"/>
    </row>
    <row r="24" spans="1:7" ht="39" customHeight="1">
      <c r="A24" s="96">
        <v>20</v>
      </c>
      <c r="B24" s="161" t="s">
        <v>122</v>
      </c>
      <c r="C24" s="162"/>
      <c r="D24" s="163"/>
      <c r="E24" s="103" t="s">
        <v>147</v>
      </c>
      <c r="F24" s="98">
        <v>8</v>
      </c>
      <c r="G24" s="99">
        <v>4962</v>
      </c>
    </row>
    <row r="25" spans="1:7" ht="63" customHeight="1">
      <c r="A25" s="96">
        <v>21</v>
      </c>
      <c r="B25" s="161" t="s">
        <v>91</v>
      </c>
      <c r="C25" s="162"/>
      <c r="D25" s="163"/>
      <c r="E25" s="103" t="s">
        <v>148</v>
      </c>
      <c r="F25" s="98"/>
      <c r="G25" s="99"/>
    </row>
    <row r="26" spans="1:7" ht="39" customHeight="1">
      <c r="A26" s="96">
        <v>22</v>
      </c>
      <c r="B26" s="161" t="s">
        <v>123</v>
      </c>
      <c r="C26" s="162"/>
      <c r="D26" s="163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59" t="s">
        <v>111</v>
      </c>
      <c r="C27" s="159"/>
      <c r="D27" s="159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59" t="s">
        <v>112</v>
      </c>
      <c r="C28" s="159"/>
      <c r="D28" s="159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59" t="s">
        <v>113</v>
      </c>
      <c r="C29" s="159"/>
      <c r="D29" s="159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59" t="s">
        <v>114</v>
      </c>
      <c r="C30" s="159"/>
      <c r="D30" s="159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60" t="s">
        <v>153</v>
      </c>
      <c r="D38" s="160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60" t="s">
        <v>153</v>
      </c>
      <c r="D39" s="160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10:D10"/>
    <mergeCell ref="B11:D11"/>
    <mergeCell ref="B12:D12"/>
    <mergeCell ref="B13:D13"/>
    <mergeCell ref="B14:D14"/>
    <mergeCell ref="B15:D15"/>
    <mergeCell ref="B28:D28"/>
    <mergeCell ref="B22:D22"/>
    <mergeCell ref="B26:D26"/>
    <mergeCell ref="B27:D27"/>
    <mergeCell ref="B23:D23"/>
    <mergeCell ref="B24:D24"/>
    <mergeCell ref="B25:D25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&amp;L0F90A73F&amp;CФорма № 10, Підрозділ: Яворівський районний суд Львівської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2022-11-24T11:52:15Z</cp:lastPrinted>
  <dcterms:created xsi:type="dcterms:W3CDTF">2015-09-09T10:27:32Z</dcterms:created>
  <dcterms:modified xsi:type="dcterms:W3CDTF">2023-02-21T07:45:43Z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10_00944_4.2022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0F90A73F</vt:lpwstr>
  </property>
  <property fmtid="{D5CDD505-2E9C-101B-9397-08002B2CF9AE}" pid="9" name="Підрозділ">
    <vt:lpwstr>Яворівський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